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ed3cc8a50f5e76c/Elford/Elford Work/Finances/Accounts 2021-22/"/>
    </mc:Choice>
  </mc:AlternateContent>
  <xr:revisionPtr revIDLastSave="41" documentId="8_{49E836BC-0086-490D-9577-ED45E4FD37B4}" xr6:coauthVersionLast="47" xr6:coauthVersionMax="47" xr10:uidLastSave="{545E01B1-1C72-44AB-97B8-1F9D343A4BF6}"/>
  <bookViews>
    <workbookView xWindow="-108" yWindow="-108" windowWidth="23256" windowHeight="12576" xr2:uid="{B8017B07-767D-46F8-91DF-7BDB7E7430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8" i="1" l="1"/>
  <c r="L57" i="1"/>
  <c r="L56" i="1"/>
  <c r="L55" i="1"/>
  <c r="L54" i="1"/>
  <c r="L53" i="1"/>
  <c r="L52" i="1"/>
  <c r="L51" i="1"/>
  <c r="L50" i="1"/>
  <c r="L49" i="1"/>
  <c r="L48" i="1"/>
  <c r="L47" i="1"/>
  <c r="L46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<sst xmlns="http://schemas.openxmlformats.org/spreadsheetml/2006/main" count="158" uniqueCount="88">
  <si>
    <t>ELFORD PARISH COUNCIL</t>
  </si>
  <si>
    <t>ACCOUNTS  2021-22</t>
  </si>
  <si>
    <t>DATE</t>
  </si>
  <si>
    <t>PAID TO</t>
  </si>
  <si>
    <t>BACS NO.</t>
  </si>
  <si>
    <t>DETAILS</t>
  </si>
  <si>
    <t>SALARY</t>
  </si>
  <si>
    <t>EXPENSES</t>
  </si>
  <si>
    <t>ADMIN</t>
  </si>
  <si>
    <t>MAINT.</t>
  </si>
  <si>
    <t>ASSETS</t>
  </si>
  <si>
    <t>S137</t>
  </si>
  <si>
    <t>VAT</t>
  </si>
  <si>
    <t>TOTAL</t>
  </si>
  <si>
    <t>12.4.21</t>
  </si>
  <si>
    <t>M.Jones</t>
  </si>
  <si>
    <t>HMRC</t>
  </si>
  <si>
    <t>PAYE</t>
  </si>
  <si>
    <t>A.Robey</t>
  </si>
  <si>
    <t>Handyman</t>
  </si>
  <si>
    <t>RW Harcombe</t>
  </si>
  <si>
    <t>Maint.</t>
  </si>
  <si>
    <t>Avenue Mowing</t>
  </si>
  <si>
    <t>15.4.21</t>
  </si>
  <si>
    <t>SO</t>
  </si>
  <si>
    <t>Salary</t>
  </si>
  <si>
    <t>6.5.21</t>
  </si>
  <si>
    <t>A.Cox</t>
  </si>
  <si>
    <t>SPCA</t>
  </si>
  <si>
    <t>Subs</t>
  </si>
  <si>
    <t>Bennetts</t>
  </si>
  <si>
    <t>Taxi</t>
  </si>
  <si>
    <t>15.5.21</t>
  </si>
  <si>
    <t>15.6.21</t>
  </si>
  <si>
    <t>Toplis Assoc.</t>
  </si>
  <si>
    <t>Audit fee</t>
  </si>
  <si>
    <t>GE Collis</t>
  </si>
  <si>
    <t>Gate at Playground</t>
  </si>
  <si>
    <t>12.7.21</t>
  </si>
  <si>
    <t>Plants and sundries</t>
  </si>
  <si>
    <t>A.Payne</t>
  </si>
  <si>
    <t>Repay picnic benches</t>
  </si>
  <si>
    <t>15.7.21</t>
  </si>
  <si>
    <t>26.7.21</t>
  </si>
  <si>
    <t>Safety Signs for Less</t>
  </si>
  <si>
    <t>20 mph signs</t>
  </si>
  <si>
    <t>9.8.21</t>
  </si>
  <si>
    <t>A. Robey</t>
  </si>
  <si>
    <t>16.8.21</t>
  </si>
  <si>
    <t>13.9.21</t>
  </si>
  <si>
    <t>taxi</t>
  </si>
  <si>
    <t>BJ Electrical Services</t>
  </si>
  <si>
    <t>Electrical work</t>
  </si>
  <si>
    <t>15.9.21</t>
  </si>
  <si>
    <t>12.10.21</t>
  </si>
  <si>
    <t>Online Playgrounds</t>
  </si>
  <si>
    <t>Playground repairs</t>
  </si>
  <si>
    <t>Mike Deegan Consulting</t>
  </si>
  <si>
    <t>Funding Report</t>
  </si>
  <si>
    <t>15.10.21</t>
  </si>
  <si>
    <t>8.11.21</t>
  </si>
  <si>
    <t>Expenses</t>
  </si>
  <si>
    <t>Eon</t>
  </si>
  <si>
    <t>Lighting maint.</t>
  </si>
  <si>
    <t>15.11.21</t>
  </si>
  <si>
    <t>14.12.21</t>
  </si>
  <si>
    <t>T.Gilbert</t>
  </si>
  <si>
    <t>Christmas Tree</t>
  </si>
  <si>
    <t>15.12.21</t>
  </si>
  <si>
    <t>10.1.22</t>
  </si>
  <si>
    <t>Lichfield DC</t>
  </si>
  <si>
    <t xml:space="preserve">Bin emptying - dog </t>
  </si>
  <si>
    <t>Bin emptying - litter</t>
  </si>
  <si>
    <t>Adcocks</t>
  </si>
  <si>
    <t>Solicitor fee</t>
  </si>
  <si>
    <t>15.1.22</t>
  </si>
  <si>
    <t>14.2.22</t>
  </si>
  <si>
    <t>Bennetts Taxi</t>
  </si>
  <si>
    <t>B.Wright</t>
  </si>
  <si>
    <t>Website hosting</t>
  </si>
  <si>
    <t>SLCC</t>
  </si>
  <si>
    <t>Membership fee</t>
  </si>
  <si>
    <t>Gallaghers</t>
  </si>
  <si>
    <t>Insurance premium</t>
  </si>
  <si>
    <t>14.3.22</t>
  </si>
  <si>
    <t>R.Harcombe</t>
  </si>
  <si>
    <t>Maintenance</t>
  </si>
  <si>
    <t>Expenditure over £100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</si>
</sst>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2" fontId="0" fillId="0" borderId="0" xfId="0" applyNumberFormat="1"/>
    <xf numFmtId="1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D9C2E-DA75-4997-969D-57E4003A45E3}">
  <dimension ref="A1:L58"/>
  <sheetViews>
    <sheetView tabSelected="1" topLeftCell="A46" workbookViewId="0">
      <selection activeCell="L58" sqref="L58"/>
    </sheetView>
  </sheetViews>
  <sheetFormatPr defaultRowHeight="14.4" x14ac:dyDescent="0.3"/>
  <cols>
    <col min="2" max="2" width="18.21875" customWidth="1"/>
  </cols>
  <sheetData>
    <row r="1" spans="1:12" ht="15.6" x14ac:dyDescent="0.3">
      <c r="A1" s="1" t="s">
        <v>0</v>
      </c>
      <c r="E1" s="1" t="s">
        <v>1</v>
      </c>
      <c r="H1" s="4" t="s">
        <v>87</v>
      </c>
    </row>
    <row r="2" spans="1:12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</row>
    <row r="3" spans="1:12" x14ac:dyDescent="0.3">
      <c r="A3" t="s">
        <v>14</v>
      </c>
      <c r="E3" s="2"/>
      <c r="F3" s="2"/>
      <c r="G3" s="2"/>
      <c r="H3" s="2"/>
      <c r="I3" s="2"/>
      <c r="J3" s="2"/>
      <c r="K3" s="2"/>
      <c r="L3" s="2"/>
    </row>
    <row r="4" spans="1:12" x14ac:dyDescent="0.3">
      <c r="B4" t="s">
        <v>18</v>
      </c>
      <c r="C4">
        <v>3</v>
      </c>
      <c r="D4" t="s">
        <v>19</v>
      </c>
      <c r="E4" s="2"/>
      <c r="F4" s="2"/>
      <c r="G4" s="2"/>
      <c r="H4" s="2">
        <v>114.96</v>
      </c>
      <c r="I4" s="2"/>
      <c r="J4" s="2"/>
      <c r="K4" s="2"/>
      <c r="L4" s="2">
        <f t="shared" ref="L4" si="0">SUM(E4:K4)</f>
        <v>114.96</v>
      </c>
    </row>
    <row r="5" spans="1:12" x14ac:dyDescent="0.3">
      <c r="B5" t="s">
        <v>20</v>
      </c>
      <c r="C5" s="3">
        <v>4</v>
      </c>
      <c r="D5" t="s">
        <v>21</v>
      </c>
      <c r="E5" s="2"/>
      <c r="F5" s="2"/>
      <c r="G5" s="2"/>
      <c r="H5" s="2">
        <v>145</v>
      </c>
      <c r="I5" s="2"/>
      <c r="J5" s="2"/>
      <c r="K5" s="2"/>
      <c r="L5" s="2">
        <f t="shared" ref="L5:L32" si="1">SUM(E5:K5)</f>
        <v>145</v>
      </c>
    </row>
    <row r="6" spans="1:12" x14ac:dyDescent="0.3">
      <c r="A6" s="2" t="s">
        <v>23</v>
      </c>
      <c r="B6" t="s">
        <v>15</v>
      </c>
      <c r="C6" s="3" t="s">
        <v>24</v>
      </c>
      <c r="D6" t="s">
        <v>25</v>
      </c>
      <c r="E6" s="2">
        <v>344.61</v>
      </c>
      <c r="F6" s="2"/>
      <c r="G6" s="2"/>
      <c r="H6" s="2"/>
      <c r="I6" s="2"/>
      <c r="J6" s="2"/>
      <c r="K6" s="2"/>
      <c r="L6" s="2">
        <f t="shared" si="1"/>
        <v>344.61</v>
      </c>
    </row>
    <row r="7" spans="1:12" x14ac:dyDescent="0.3">
      <c r="A7" s="2" t="s">
        <v>26</v>
      </c>
      <c r="B7" t="s">
        <v>20</v>
      </c>
      <c r="C7" s="3">
        <v>4</v>
      </c>
      <c r="D7" t="s">
        <v>21</v>
      </c>
      <c r="E7" s="2"/>
      <c r="F7" s="2"/>
      <c r="G7" s="2"/>
      <c r="H7" s="2">
        <v>145</v>
      </c>
      <c r="I7" s="2"/>
      <c r="J7" s="2"/>
      <c r="K7" s="2"/>
      <c r="L7" s="2">
        <f t="shared" si="1"/>
        <v>145</v>
      </c>
    </row>
    <row r="8" spans="1:12" x14ac:dyDescent="0.3">
      <c r="B8" t="s">
        <v>28</v>
      </c>
      <c r="C8" s="3">
        <v>7</v>
      </c>
      <c r="D8" t="s">
        <v>29</v>
      </c>
      <c r="E8" s="2"/>
      <c r="F8" s="2"/>
      <c r="G8" s="2">
        <v>194</v>
      </c>
      <c r="H8" s="2"/>
      <c r="I8" s="2"/>
      <c r="J8" s="2"/>
      <c r="K8" s="2"/>
      <c r="L8" s="2">
        <f t="shared" si="1"/>
        <v>194</v>
      </c>
    </row>
    <row r="9" spans="1:12" x14ac:dyDescent="0.3">
      <c r="A9" t="s">
        <v>32</v>
      </c>
      <c r="B9" t="s">
        <v>15</v>
      </c>
      <c r="C9" s="3" t="s">
        <v>24</v>
      </c>
      <c r="D9" t="s">
        <v>25</v>
      </c>
      <c r="E9" s="2">
        <v>450.21</v>
      </c>
      <c r="F9" s="2"/>
      <c r="G9" s="2"/>
      <c r="H9" s="2"/>
      <c r="I9" s="2"/>
      <c r="J9" s="2"/>
      <c r="K9" s="2"/>
      <c r="L9" s="2">
        <f t="shared" si="1"/>
        <v>450.21</v>
      </c>
    </row>
    <row r="10" spans="1:12" x14ac:dyDescent="0.3">
      <c r="A10" t="s">
        <v>33</v>
      </c>
      <c r="B10" t="s">
        <v>18</v>
      </c>
      <c r="C10" s="3">
        <v>3</v>
      </c>
      <c r="D10" t="s">
        <v>19</v>
      </c>
      <c r="E10" s="2"/>
      <c r="F10" s="2"/>
      <c r="G10" s="2"/>
      <c r="H10" s="2">
        <v>112.5</v>
      </c>
      <c r="I10" s="2"/>
      <c r="J10" s="2"/>
      <c r="K10" s="2"/>
      <c r="L10" s="2">
        <f t="shared" si="1"/>
        <v>112.5</v>
      </c>
    </row>
    <row r="11" spans="1:12" x14ac:dyDescent="0.3">
      <c r="B11" t="s">
        <v>20</v>
      </c>
      <c r="C11" s="3">
        <v>4</v>
      </c>
      <c r="D11" t="s">
        <v>21</v>
      </c>
      <c r="E11" s="2"/>
      <c r="F11" s="2"/>
      <c r="G11" s="2"/>
      <c r="H11" s="2">
        <v>230</v>
      </c>
      <c r="I11" s="2"/>
      <c r="J11" s="2"/>
      <c r="K11" s="2"/>
      <c r="L11" s="2">
        <f t="shared" si="1"/>
        <v>230</v>
      </c>
    </row>
    <row r="12" spans="1:12" x14ac:dyDescent="0.3">
      <c r="B12" t="s">
        <v>30</v>
      </c>
      <c r="C12" s="3">
        <v>7</v>
      </c>
      <c r="D12" t="s">
        <v>31</v>
      </c>
      <c r="E12" s="2"/>
      <c r="F12" s="2"/>
      <c r="G12" s="2"/>
      <c r="H12" s="2"/>
      <c r="I12" s="2"/>
      <c r="J12" s="2">
        <v>96</v>
      </c>
      <c r="K12" s="2">
        <v>19.2</v>
      </c>
      <c r="L12" s="2">
        <f t="shared" si="1"/>
        <v>115.2</v>
      </c>
    </row>
    <row r="13" spans="1:12" x14ac:dyDescent="0.3">
      <c r="B13" t="s">
        <v>34</v>
      </c>
      <c r="C13" s="3">
        <v>8</v>
      </c>
      <c r="D13" t="s">
        <v>35</v>
      </c>
      <c r="E13" s="2"/>
      <c r="F13" s="2"/>
      <c r="G13" s="2">
        <v>112.5</v>
      </c>
      <c r="H13" s="2"/>
      <c r="I13" s="2"/>
      <c r="J13" s="2"/>
      <c r="K13" s="2">
        <v>22.5</v>
      </c>
      <c r="L13" s="2">
        <f t="shared" si="1"/>
        <v>135</v>
      </c>
    </row>
    <row r="14" spans="1:12" x14ac:dyDescent="0.3">
      <c r="B14" t="s">
        <v>36</v>
      </c>
      <c r="C14" s="3">
        <v>11</v>
      </c>
      <c r="D14" t="s">
        <v>37</v>
      </c>
      <c r="E14" s="2"/>
      <c r="F14" s="2"/>
      <c r="G14" s="2"/>
      <c r="H14" s="2"/>
      <c r="I14" s="2"/>
      <c r="J14" s="2">
        <v>130</v>
      </c>
      <c r="K14" s="2"/>
      <c r="L14" s="2">
        <f t="shared" si="1"/>
        <v>130</v>
      </c>
    </row>
    <row r="15" spans="1:12" x14ac:dyDescent="0.3">
      <c r="B15" t="s">
        <v>15</v>
      </c>
      <c r="C15" s="3" t="s">
        <v>24</v>
      </c>
      <c r="D15" t="s">
        <v>25</v>
      </c>
      <c r="E15" s="2">
        <v>344.61</v>
      </c>
      <c r="F15" s="2"/>
      <c r="G15" s="2"/>
      <c r="H15" s="2"/>
      <c r="I15" s="2"/>
      <c r="J15" s="2"/>
      <c r="K15" s="2"/>
      <c r="L15" s="2">
        <f t="shared" si="1"/>
        <v>344.61</v>
      </c>
    </row>
    <row r="16" spans="1:12" x14ac:dyDescent="0.3">
      <c r="A16" t="s">
        <v>38</v>
      </c>
      <c r="B16" t="s">
        <v>18</v>
      </c>
      <c r="C16" s="3">
        <v>3</v>
      </c>
      <c r="D16" t="s">
        <v>39</v>
      </c>
      <c r="E16" s="2"/>
      <c r="F16" s="2"/>
      <c r="G16" s="2"/>
      <c r="H16" s="2">
        <v>193.69</v>
      </c>
      <c r="I16" s="2"/>
      <c r="J16" s="2"/>
      <c r="K16" s="2"/>
      <c r="L16" s="2">
        <f t="shared" si="1"/>
        <v>193.69</v>
      </c>
    </row>
    <row r="17" spans="1:12" x14ac:dyDescent="0.3">
      <c r="B17" t="s">
        <v>20</v>
      </c>
      <c r="C17" s="3">
        <v>4</v>
      </c>
      <c r="D17" t="s">
        <v>21</v>
      </c>
      <c r="E17" s="2"/>
      <c r="F17" s="2"/>
      <c r="G17" s="2"/>
      <c r="H17" s="2">
        <v>145</v>
      </c>
      <c r="I17" s="2"/>
      <c r="J17" s="2"/>
      <c r="K17" s="2"/>
      <c r="L17" s="2">
        <f t="shared" si="1"/>
        <v>145</v>
      </c>
    </row>
    <row r="18" spans="1:12" x14ac:dyDescent="0.3">
      <c r="B18" t="s">
        <v>27</v>
      </c>
      <c r="C18" s="3">
        <v>5</v>
      </c>
      <c r="D18" t="s">
        <v>22</v>
      </c>
      <c r="E18" s="2"/>
      <c r="F18" s="2"/>
      <c r="G18" s="2"/>
      <c r="H18" s="2">
        <v>140</v>
      </c>
      <c r="I18" s="2"/>
      <c r="J18" s="2"/>
      <c r="K18" s="2"/>
      <c r="L18" s="2">
        <f t="shared" si="1"/>
        <v>140</v>
      </c>
    </row>
    <row r="19" spans="1:12" x14ac:dyDescent="0.3">
      <c r="B19" t="s">
        <v>30</v>
      </c>
      <c r="C19" s="3">
        <v>7</v>
      </c>
      <c r="D19" t="s">
        <v>31</v>
      </c>
      <c r="E19" s="2"/>
      <c r="F19" s="2"/>
      <c r="G19" s="2"/>
      <c r="H19" s="2"/>
      <c r="I19" s="2"/>
      <c r="J19" s="2">
        <v>96</v>
      </c>
      <c r="K19" s="2">
        <v>19.2</v>
      </c>
      <c r="L19" s="2">
        <f t="shared" si="1"/>
        <v>115.2</v>
      </c>
    </row>
    <row r="20" spans="1:12" x14ac:dyDescent="0.3">
      <c r="B20" t="s">
        <v>40</v>
      </c>
      <c r="C20" s="3">
        <v>8</v>
      </c>
      <c r="D20" t="s">
        <v>41</v>
      </c>
      <c r="E20" s="2"/>
      <c r="F20" s="2"/>
      <c r="G20" s="2"/>
      <c r="H20" s="2">
        <v>404.2</v>
      </c>
      <c r="I20" s="2"/>
      <c r="J20" s="2"/>
      <c r="K20" s="2">
        <v>80.8</v>
      </c>
      <c r="L20" s="2">
        <f t="shared" si="1"/>
        <v>485</v>
      </c>
    </row>
    <row r="21" spans="1:12" x14ac:dyDescent="0.3">
      <c r="A21" t="s">
        <v>42</v>
      </c>
      <c r="B21" t="s">
        <v>15</v>
      </c>
      <c r="C21" s="3" t="s">
        <v>24</v>
      </c>
      <c r="D21" t="s">
        <v>25</v>
      </c>
      <c r="E21" s="2">
        <v>344.61</v>
      </c>
      <c r="F21" s="2"/>
      <c r="G21" s="2"/>
      <c r="H21" s="2"/>
      <c r="I21" s="2"/>
      <c r="J21" s="2"/>
      <c r="K21" s="2"/>
      <c r="L21" s="2">
        <f t="shared" si="1"/>
        <v>344.61</v>
      </c>
    </row>
    <row r="22" spans="1:12" x14ac:dyDescent="0.3">
      <c r="A22" t="s">
        <v>43</v>
      </c>
      <c r="B22" t="s">
        <v>44</v>
      </c>
      <c r="C22" s="3">
        <v>1</v>
      </c>
      <c r="D22" t="s">
        <v>45</v>
      </c>
      <c r="E22" s="2"/>
      <c r="F22" s="2"/>
      <c r="G22" s="2"/>
      <c r="H22" s="2">
        <v>135</v>
      </c>
      <c r="I22" s="2"/>
      <c r="J22" s="2"/>
      <c r="K22" s="2"/>
      <c r="L22" s="2">
        <f t="shared" si="1"/>
        <v>135</v>
      </c>
    </row>
    <row r="23" spans="1:12" x14ac:dyDescent="0.3">
      <c r="A23" t="s">
        <v>46</v>
      </c>
      <c r="B23" t="s">
        <v>16</v>
      </c>
      <c r="C23" s="3">
        <v>2</v>
      </c>
      <c r="D23" t="s">
        <v>17</v>
      </c>
      <c r="E23" s="2">
        <v>108.4</v>
      </c>
      <c r="F23" s="2"/>
      <c r="G23" s="2"/>
      <c r="H23" s="2"/>
      <c r="I23" s="2"/>
      <c r="J23" s="2"/>
      <c r="K23" s="2"/>
      <c r="L23" s="2">
        <f t="shared" si="1"/>
        <v>108.4</v>
      </c>
    </row>
    <row r="24" spans="1:12" x14ac:dyDescent="0.3">
      <c r="B24" t="s">
        <v>47</v>
      </c>
      <c r="C24" s="3">
        <v>3</v>
      </c>
      <c r="D24" t="s">
        <v>19</v>
      </c>
      <c r="E24" s="2"/>
      <c r="F24" s="2"/>
      <c r="G24" s="2"/>
      <c r="H24" s="2">
        <v>160.85</v>
      </c>
      <c r="I24" s="2"/>
      <c r="J24" s="2"/>
      <c r="K24" s="2"/>
      <c r="L24" s="2">
        <f t="shared" si="1"/>
        <v>160.85</v>
      </c>
    </row>
    <row r="25" spans="1:12" x14ac:dyDescent="0.3">
      <c r="B25" t="s">
        <v>30</v>
      </c>
      <c r="C25" s="3">
        <v>5</v>
      </c>
      <c r="D25" t="s">
        <v>31</v>
      </c>
      <c r="E25" s="2"/>
      <c r="F25" s="2"/>
      <c r="G25" s="2"/>
      <c r="H25" s="2"/>
      <c r="I25" s="2"/>
      <c r="J25" s="2">
        <v>120</v>
      </c>
      <c r="K25" s="2">
        <v>24</v>
      </c>
      <c r="L25" s="2">
        <f t="shared" si="1"/>
        <v>144</v>
      </c>
    </row>
    <row r="26" spans="1:12" x14ac:dyDescent="0.3">
      <c r="A26" t="s">
        <v>48</v>
      </c>
      <c r="B26" t="s">
        <v>15</v>
      </c>
      <c r="C26" s="3" t="s">
        <v>24</v>
      </c>
      <c r="D26" t="s">
        <v>25</v>
      </c>
      <c r="E26" s="2">
        <v>549.38</v>
      </c>
      <c r="F26" s="2"/>
      <c r="G26" s="2"/>
      <c r="H26" s="2"/>
      <c r="I26" s="2"/>
      <c r="J26" s="2"/>
      <c r="K26" s="2"/>
      <c r="L26" s="2">
        <f t="shared" si="1"/>
        <v>549.38</v>
      </c>
    </row>
    <row r="27" spans="1:12" x14ac:dyDescent="0.3">
      <c r="A27" t="s">
        <v>49</v>
      </c>
      <c r="B27" t="s">
        <v>20</v>
      </c>
      <c r="C27" s="3">
        <v>4</v>
      </c>
      <c r="D27" t="s">
        <v>21</v>
      </c>
      <c r="E27" s="2"/>
      <c r="F27" s="2"/>
      <c r="G27" s="2"/>
      <c r="H27" s="2">
        <v>290</v>
      </c>
      <c r="I27" s="2"/>
      <c r="J27" s="2"/>
      <c r="K27" s="2"/>
      <c r="L27" s="2">
        <f t="shared" si="1"/>
        <v>290</v>
      </c>
    </row>
    <row r="28" spans="1:12" x14ac:dyDescent="0.3">
      <c r="B28" t="s">
        <v>30</v>
      </c>
      <c r="C28" s="3">
        <v>7</v>
      </c>
      <c r="D28" t="s">
        <v>50</v>
      </c>
      <c r="E28" s="2"/>
      <c r="F28" s="2"/>
      <c r="G28" s="2">
        <v>96</v>
      </c>
      <c r="H28" s="2"/>
      <c r="I28" s="2"/>
      <c r="J28" s="2"/>
      <c r="K28" s="2">
        <v>19.2</v>
      </c>
      <c r="L28" s="2">
        <f t="shared" si="1"/>
        <v>115.2</v>
      </c>
    </row>
    <row r="29" spans="1:12" x14ac:dyDescent="0.3">
      <c r="B29" t="s">
        <v>51</v>
      </c>
      <c r="C29" s="3">
        <v>8</v>
      </c>
      <c r="D29" t="s">
        <v>52</v>
      </c>
      <c r="E29" s="2"/>
      <c r="F29" s="2"/>
      <c r="G29" s="2"/>
      <c r="H29" s="2">
        <v>647</v>
      </c>
      <c r="I29" s="2"/>
      <c r="J29" s="2"/>
      <c r="K29" s="2">
        <v>129.4</v>
      </c>
      <c r="L29" s="2">
        <f t="shared" si="1"/>
        <v>776.4</v>
      </c>
    </row>
    <row r="30" spans="1:12" x14ac:dyDescent="0.3">
      <c r="A30" t="s">
        <v>53</v>
      </c>
      <c r="B30" t="s">
        <v>15</v>
      </c>
      <c r="C30" s="3" t="s">
        <v>24</v>
      </c>
      <c r="D30" t="s">
        <v>25</v>
      </c>
      <c r="E30" s="2">
        <v>412.6</v>
      </c>
      <c r="F30" s="2"/>
      <c r="G30" s="2"/>
      <c r="H30" s="2"/>
      <c r="I30" s="2"/>
      <c r="J30" s="2"/>
      <c r="K30" s="2"/>
      <c r="L30" s="2">
        <f t="shared" si="1"/>
        <v>412.6</v>
      </c>
    </row>
    <row r="31" spans="1:12" x14ac:dyDescent="0.3">
      <c r="A31" t="s">
        <v>54</v>
      </c>
      <c r="B31" t="s">
        <v>20</v>
      </c>
      <c r="C31" s="3">
        <v>4</v>
      </c>
      <c r="D31" t="s">
        <v>21</v>
      </c>
      <c r="E31" s="2"/>
      <c r="F31" s="2"/>
      <c r="G31" s="2"/>
      <c r="H31" s="2">
        <v>145</v>
      </c>
      <c r="I31" s="2"/>
      <c r="J31" s="2"/>
      <c r="K31" s="2"/>
      <c r="L31" s="2">
        <f t="shared" si="1"/>
        <v>145</v>
      </c>
    </row>
    <row r="32" spans="1:12" x14ac:dyDescent="0.3">
      <c r="B32" t="s">
        <v>27</v>
      </c>
      <c r="C32" s="3">
        <v>5</v>
      </c>
      <c r="D32" t="s">
        <v>22</v>
      </c>
      <c r="E32" s="2"/>
      <c r="F32" s="2"/>
      <c r="G32" s="2"/>
      <c r="H32" s="2">
        <v>140</v>
      </c>
      <c r="I32" s="2"/>
      <c r="J32" s="2"/>
      <c r="K32" s="2"/>
      <c r="L32" s="2">
        <f t="shared" si="1"/>
        <v>140</v>
      </c>
    </row>
    <row r="33" spans="1:12" x14ac:dyDescent="0.3">
      <c r="B33" t="s">
        <v>30</v>
      </c>
      <c r="C33" s="3">
        <v>7</v>
      </c>
      <c r="D33" t="s">
        <v>31</v>
      </c>
      <c r="E33" s="2"/>
      <c r="F33" s="2"/>
      <c r="G33" s="2">
        <v>96</v>
      </c>
      <c r="H33" s="2"/>
      <c r="I33" s="2"/>
      <c r="J33" s="2"/>
      <c r="K33" s="2">
        <v>19.2</v>
      </c>
      <c r="L33" s="2">
        <f t="shared" ref="L33:L38" si="2">SUM(E33:K33)</f>
        <v>115.2</v>
      </c>
    </row>
    <row r="34" spans="1:12" x14ac:dyDescent="0.3">
      <c r="B34" t="s">
        <v>55</v>
      </c>
      <c r="C34" s="3">
        <v>8</v>
      </c>
      <c r="D34" t="s">
        <v>56</v>
      </c>
      <c r="E34" s="2"/>
      <c r="F34" s="2"/>
      <c r="G34" s="2"/>
      <c r="H34" s="2">
        <v>95.83</v>
      </c>
      <c r="I34" s="2"/>
      <c r="J34" s="2"/>
      <c r="K34" s="2">
        <v>19.170000000000002</v>
      </c>
      <c r="L34" s="2">
        <f t="shared" si="2"/>
        <v>115</v>
      </c>
    </row>
    <row r="35" spans="1:12" x14ac:dyDescent="0.3">
      <c r="B35" t="s">
        <v>57</v>
      </c>
      <c r="C35" s="3">
        <v>9</v>
      </c>
      <c r="D35" t="s">
        <v>58</v>
      </c>
      <c r="E35" s="2"/>
      <c r="F35" s="2"/>
      <c r="G35" s="2">
        <v>275</v>
      </c>
      <c r="H35" s="2"/>
      <c r="I35" s="2"/>
      <c r="J35" s="2"/>
      <c r="K35" s="2"/>
      <c r="L35" s="2">
        <f t="shared" si="2"/>
        <v>275</v>
      </c>
    </row>
    <row r="36" spans="1:12" x14ac:dyDescent="0.3">
      <c r="A36" t="s">
        <v>59</v>
      </c>
      <c r="B36" t="s">
        <v>15</v>
      </c>
      <c r="C36" s="3" t="s">
        <v>24</v>
      </c>
      <c r="D36" t="s">
        <v>25</v>
      </c>
      <c r="E36" s="2">
        <v>412.6</v>
      </c>
      <c r="F36" s="2"/>
      <c r="G36" s="2"/>
      <c r="H36" s="2"/>
      <c r="I36" s="2"/>
      <c r="J36" s="2"/>
      <c r="K36" s="2"/>
      <c r="L36" s="2">
        <f t="shared" si="2"/>
        <v>412.6</v>
      </c>
    </row>
    <row r="37" spans="1:12" x14ac:dyDescent="0.3">
      <c r="A37" t="s">
        <v>60</v>
      </c>
      <c r="B37" t="s">
        <v>18</v>
      </c>
      <c r="C37" s="3">
        <v>3</v>
      </c>
      <c r="D37" t="s">
        <v>19</v>
      </c>
      <c r="E37" s="2"/>
      <c r="F37" s="2"/>
      <c r="G37" s="2"/>
      <c r="H37" s="2">
        <v>115.6</v>
      </c>
      <c r="I37" s="2"/>
      <c r="J37" s="2"/>
      <c r="K37" s="2"/>
      <c r="L37" s="2">
        <f t="shared" si="2"/>
        <v>115.6</v>
      </c>
    </row>
    <row r="38" spans="1:12" x14ac:dyDescent="0.3">
      <c r="B38" t="s">
        <v>20</v>
      </c>
      <c r="C38" s="3">
        <v>4</v>
      </c>
      <c r="D38" t="s">
        <v>21</v>
      </c>
      <c r="E38" s="2"/>
      <c r="F38" s="2"/>
      <c r="G38" s="2"/>
      <c r="H38" s="2">
        <v>145</v>
      </c>
      <c r="I38" s="2"/>
      <c r="J38" s="2"/>
      <c r="K38" s="2"/>
      <c r="L38" s="2">
        <f t="shared" si="2"/>
        <v>145</v>
      </c>
    </row>
    <row r="39" spans="1:12" x14ac:dyDescent="0.3">
      <c r="B39" t="s">
        <v>30</v>
      </c>
      <c r="C39" s="3">
        <v>6</v>
      </c>
      <c r="D39" t="s">
        <v>31</v>
      </c>
      <c r="E39" s="2"/>
      <c r="F39" s="2"/>
      <c r="G39" s="2">
        <v>120</v>
      </c>
      <c r="H39" s="2"/>
      <c r="I39" s="2"/>
      <c r="J39" s="2"/>
      <c r="K39" s="2">
        <v>24</v>
      </c>
      <c r="L39" s="2">
        <f t="shared" ref="L39:L41" si="3">SUM(E39:K39)</f>
        <v>144</v>
      </c>
    </row>
    <row r="40" spans="1:12" x14ac:dyDescent="0.3">
      <c r="B40" t="s">
        <v>62</v>
      </c>
      <c r="C40" s="3">
        <v>7</v>
      </c>
      <c r="D40" t="s">
        <v>63</v>
      </c>
      <c r="E40" s="2"/>
      <c r="F40" s="2"/>
      <c r="G40" s="2">
        <v>185.53</v>
      </c>
      <c r="H40" s="2"/>
      <c r="I40" s="2"/>
      <c r="J40" s="2"/>
      <c r="K40">
        <v>37.11</v>
      </c>
      <c r="L40" s="2">
        <f t="shared" si="3"/>
        <v>222.64</v>
      </c>
    </row>
    <row r="41" spans="1:12" x14ac:dyDescent="0.3">
      <c r="A41" t="s">
        <v>64</v>
      </c>
      <c r="B41" t="s">
        <v>15</v>
      </c>
      <c r="C41" s="3" t="s">
        <v>24</v>
      </c>
      <c r="D41" t="s">
        <v>25</v>
      </c>
      <c r="E41" s="2">
        <v>412.6</v>
      </c>
      <c r="F41" s="2"/>
      <c r="G41" s="2"/>
      <c r="H41" s="2"/>
      <c r="I41" s="2"/>
      <c r="J41" s="2"/>
      <c r="L41" s="2">
        <f t="shared" si="3"/>
        <v>412.6</v>
      </c>
    </row>
    <row r="42" spans="1:12" x14ac:dyDescent="0.3">
      <c r="A42" t="s">
        <v>65</v>
      </c>
      <c r="B42" t="s">
        <v>30</v>
      </c>
      <c r="C42" s="3">
        <v>5</v>
      </c>
      <c r="D42" t="s">
        <v>31</v>
      </c>
      <c r="E42" s="2"/>
      <c r="F42" s="2"/>
      <c r="G42" s="2">
        <v>96</v>
      </c>
      <c r="H42" s="2"/>
      <c r="I42" s="2"/>
      <c r="J42" s="2"/>
      <c r="K42" s="2">
        <v>19.2</v>
      </c>
      <c r="L42" s="2">
        <f>SUM(E42:K42)</f>
        <v>115.2</v>
      </c>
    </row>
    <row r="43" spans="1:12" x14ac:dyDescent="0.3">
      <c r="B43" t="s">
        <v>66</v>
      </c>
      <c r="C43" s="3">
        <v>7</v>
      </c>
      <c r="D43" t="s">
        <v>67</v>
      </c>
      <c r="E43" s="2"/>
      <c r="F43" s="2"/>
      <c r="G43" s="2"/>
      <c r="H43" s="2">
        <v>100</v>
      </c>
      <c r="I43" s="2"/>
      <c r="J43" s="2"/>
      <c r="K43" s="2"/>
      <c r="L43" s="2">
        <f>SUM(E43:K43)</f>
        <v>100</v>
      </c>
    </row>
    <row r="44" spans="1:12" x14ac:dyDescent="0.3">
      <c r="A44" t="s">
        <v>68</v>
      </c>
      <c r="B44" t="s">
        <v>15</v>
      </c>
      <c r="C44" s="3" t="s">
        <v>24</v>
      </c>
      <c r="D44" t="s">
        <v>25</v>
      </c>
      <c r="E44" s="2">
        <v>412.6</v>
      </c>
      <c r="F44" s="2"/>
      <c r="G44" s="2"/>
      <c r="H44" s="2"/>
      <c r="I44" s="2"/>
      <c r="J44" s="2"/>
      <c r="K44" s="2"/>
      <c r="L44" s="2">
        <f>SUM(E44:K44)</f>
        <v>412.6</v>
      </c>
    </row>
    <row r="45" spans="1:12" x14ac:dyDescent="0.3">
      <c r="A45" t="s">
        <v>69</v>
      </c>
      <c r="B45" t="s">
        <v>70</v>
      </c>
      <c r="C45" s="3">
        <v>8</v>
      </c>
      <c r="D45" t="s">
        <v>71</v>
      </c>
      <c r="G45" s="2"/>
      <c r="H45" s="2">
        <v>715</v>
      </c>
      <c r="I45" s="2"/>
      <c r="J45" s="2"/>
      <c r="K45" s="2">
        <v>143</v>
      </c>
      <c r="L45" s="2"/>
    </row>
    <row r="46" spans="1:12" x14ac:dyDescent="0.3">
      <c r="C46" s="3"/>
      <c r="D46" t="s">
        <v>72</v>
      </c>
      <c r="G46" s="2"/>
      <c r="H46" s="2">
        <v>182</v>
      </c>
      <c r="I46" s="2"/>
      <c r="J46" s="2"/>
      <c r="K46" s="2">
        <v>36.4</v>
      </c>
      <c r="L46" s="2">
        <f>SUM(E45:K46)</f>
        <v>1076.4000000000001</v>
      </c>
    </row>
    <row r="47" spans="1:12" x14ac:dyDescent="0.3">
      <c r="B47" t="s">
        <v>73</v>
      </c>
      <c r="C47" s="3">
        <v>9</v>
      </c>
      <c r="D47" t="s">
        <v>74</v>
      </c>
      <c r="G47" s="2">
        <v>300</v>
      </c>
      <c r="H47" s="2"/>
      <c r="I47" s="2"/>
      <c r="J47" s="2"/>
      <c r="K47" s="2">
        <v>60</v>
      </c>
      <c r="L47" s="2">
        <f t="shared" ref="L47:L49" si="4">SUM(E47:K47)</f>
        <v>360</v>
      </c>
    </row>
    <row r="48" spans="1:12" x14ac:dyDescent="0.3">
      <c r="A48" t="s">
        <v>75</v>
      </c>
      <c r="B48" t="s">
        <v>15</v>
      </c>
      <c r="C48" s="3" t="s">
        <v>24</v>
      </c>
      <c r="D48" t="s">
        <v>25</v>
      </c>
      <c r="E48" s="2">
        <v>412.6</v>
      </c>
      <c r="F48" s="2"/>
      <c r="G48" s="2"/>
      <c r="H48" s="2"/>
      <c r="I48" s="2"/>
      <c r="J48" s="2"/>
      <c r="K48" s="2"/>
      <c r="L48" s="2">
        <f t="shared" si="4"/>
        <v>412.6</v>
      </c>
    </row>
    <row r="49" spans="1:12" x14ac:dyDescent="0.3">
      <c r="A49" t="s">
        <v>76</v>
      </c>
      <c r="B49" t="s">
        <v>15</v>
      </c>
      <c r="C49" s="3">
        <v>1</v>
      </c>
      <c r="D49" t="s">
        <v>61</v>
      </c>
      <c r="E49" s="2"/>
      <c r="F49" s="2">
        <v>57</v>
      </c>
      <c r="G49" s="2">
        <v>82.65</v>
      </c>
      <c r="H49" s="2"/>
      <c r="I49" s="2"/>
      <c r="J49" s="2"/>
      <c r="K49" s="2">
        <v>13.33</v>
      </c>
      <c r="L49" s="2">
        <f t="shared" si="4"/>
        <v>152.98000000000002</v>
      </c>
    </row>
    <row r="50" spans="1:12" x14ac:dyDescent="0.3">
      <c r="B50" t="s">
        <v>78</v>
      </c>
      <c r="C50" s="3">
        <v>6</v>
      </c>
      <c r="D50" t="s">
        <v>79</v>
      </c>
      <c r="E50" s="2"/>
      <c r="F50" s="2"/>
      <c r="G50" s="2">
        <v>125</v>
      </c>
      <c r="H50" s="2"/>
      <c r="I50" s="2"/>
      <c r="J50" s="2"/>
      <c r="K50" s="2"/>
      <c r="L50" s="2">
        <f>+SUM(E50:K50)</f>
        <v>125</v>
      </c>
    </row>
    <row r="51" spans="1:12" x14ac:dyDescent="0.3">
      <c r="B51" t="s">
        <v>80</v>
      </c>
      <c r="C51" s="3">
        <v>9</v>
      </c>
      <c r="D51" t="s">
        <v>81</v>
      </c>
      <c r="E51" s="2"/>
      <c r="F51" s="2"/>
      <c r="G51" s="2">
        <v>144</v>
      </c>
      <c r="H51" s="2"/>
      <c r="I51" s="2"/>
      <c r="J51" s="2"/>
      <c r="K51" s="2"/>
      <c r="L51" s="2">
        <f>SUM(E51:K51)</f>
        <v>144</v>
      </c>
    </row>
    <row r="52" spans="1:12" x14ac:dyDescent="0.3">
      <c r="B52" t="s">
        <v>82</v>
      </c>
      <c r="C52" s="3">
        <v>10</v>
      </c>
      <c r="D52" t="s">
        <v>83</v>
      </c>
      <c r="E52" s="2"/>
      <c r="F52" s="2"/>
      <c r="G52" s="2">
        <v>450.75</v>
      </c>
      <c r="H52" s="2"/>
      <c r="I52" s="2"/>
      <c r="J52" s="2"/>
      <c r="K52" s="2"/>
      <c r="L52" s="2">
        <f>SUM(E52:K52)</f>
        <v>450.75</v>
      </c>
    </row>
    <row r="53" spans="1:12" x14ac:dyDescent="0.3">
      <c r="B53" t="s">
        <v>15</v>
      </c>
      <c r="C53" s="3" t="s">
        <v>24</v>
      </c>
      <c r="D53" t="s">
        <v>25</v>
      </c>
      <c r="E53" s="2">
        <v>412.6</v>
      </c>
      <c r="F53" s="2"/>
      <c r="G53" s="2"/>
      <c r="H53" s="2"/>
      <c r="I53" s="2"/>
      <c r="J53" s="2"/>
      <c r="K53" s="2"/>
      <c r="L53" s="2">
        <f>SUM(E53:K53)</f>
        <v>412.6</v>
      </c>
    </row>
    <row r="54" spans="1:12" x14ac:dyDescent="0.3">
      <c r="A54" t="s">
        <v>84</v>
      </c>
      <c r="B54" t="s">
        <v>15</v>
      </c>
      <c r="C54" s="3">
        <v>1</v>
      </c>
      <c r="D54" t="s">
        <v>61</v>
      </c>
      <c r="E54" s="2">
        <v>123.75</v>
      </c>
      <c r="F54" s="2">
        <v>44.25</v>
      </c>
      <c r="G54" s="2"/>
      <c r="H54" s="2"/>
      <c r="I54" s="2"/>
      <c r="J54" s="2"/>
      <c r="K54" s="2"/>
      <c r="L54" s="2">
        <f t="shared" ref="L54:L58" si="5">SUM(E54:K54)</f>
        <v>168</v>
      </c>
    </row>
    <row r="55" spans="1:12" x14ac:dyDescent="0.3">
      <c r="B55" t="s">
        <v>16</v>
      </c>
      <c r="C55" s="3">
        <v>2</v>
      </c>
      <c r="D55" t="s">
        <v>17</v>
      </c>
      <c r="E55" s="2">
        <v>105.2</v>
      </c>
      <c r="F55" s="2"/>
      <c r="G55" s="2"/>
      <c r="H55" s="2"/>
      <c r="I55" s="2"/>
      <c r="J55" s="2"/>
      <c r="K55" s="2"/>
      <c r="L55" s="2">
        <f t="shared" si="5"/>
        <v>105.2</v>
      </c>
    </row>
    <row r="56" spans="1:12" x14ac:dyDescent="0.3">
      <c r="B56" t="s">
        <v>77</v>
      </c>
      <c r="C56" s="3">
        <v>5</v>
      </c>
      <c r="D56" t="s">
        <v>31</v>
      </c>
      <c r="E56" s="2"/>
      <c r="F56" s="2"/>
      <c r="G56" s="2"/>
      <c r="H56" s="2"/>
      <c r="I56" s="2"/>
      <c r="J56" s="2">
        <v>96</v>
      </c>
      <c r="K56" s="2">
        <v>19.2</v>
      </c>
      <c r="L56" s="2">
        <f t="shared" si="5"/>
        <v>115.2</v>
      </c>
    </row>
    <row r="57" spans="1:12" x14ac:dyDescent="0.3">
      <c r="B57" t="s">
        <v>85</v>
      </c>
      <c r="C57" s="3">
        <v>7</v>
      </c>
      <c r="D57" t="s">
        <v>86</v>
      </c>
      <c r="E57" s="2"/>
      <c r="F57" s="2"/>
      <c r="G57" s="2"/>
      <c r="H57" s="2">
        <v>100</v>
      </c>
      <c r="I57" s="2"/>
      <c r="J57" s="2"/>
      <c r="K57" s="2"/>
      <c r="L57" s="2">
        <f t="shared" si="5"/>
        <v>100</v>
      </c>
    </row>
    <row r="58" spans="1:12" x14ac:dyDescent="0.3">
      <c r="B58" t="s">
        <v>15</v>
      </c>
      <c r="C58" s="3" t="s">
        <v>24</v>
      </c>
      <c r="D58" t="s">
        <v>25</v>
      </c>
      <c r="E58" s="2">
        <v>412.6</v>
      </c>
      <c r="F58" s="2"/>
      <c r="G58" s="2"/>
      <c r="H58" s="2"/>
      <c r="I58" s="2"/>
      <c r="J58" s="2"/>
      <c r="K58" s="2"/>
      <c r="L58" s="2">
        <f t="shared" si="5"/>
        <v>412.6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Jones</dc:creator>
  <cp:lastModifiedBy>Margaret Jones</cp:lastModifiedBy>
  <dcterms:created xsi:type="dcterms:W3CDTF">2022-06-14T13:42:34Z</dcterms:created>
  <dcterms:modified xsi:type="dcterms:W3CDTF">2022-06-14T13:53:04Z</dcterms:modified>
</cp:coreProperties>
</file>